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25" windowWidth="8235" windowHeight="4050" activeTab="0"/>
  </bookViews>
  <sheets>
    <sheet name="Lista Ins. 4ª Fecha" sheetId="1" r:id="rId1"/>
  </sheets>
  <definedNames/>
  <calcPr fullCalcOnLoad="1"/>
</workbook>
</file>

<file path=xl/sharedStrings.xml><?xml version="1.0" encoding="utf-8"?>
<sst xmlns="http://schemas.openxmlformats.org/spreadsheetml/2006/main" count="205" uniqueCount="146">
  <si>
    <t>Nº</t>
  </si>
  <si>
    <t>Marca</t>
  </si>
  <si>
    <t>Piloto</t>
  </si>
  <si>
    <t>Chevrolet Sonic 1.6</t>
  </si>
  <si>
    <t>Total:</t>
  </si>
  <si>
    <t>Total Pilotos Inscriptos:</t>
  </si>
  <si>
    <t xml:space="preserve">   </t>
  </si>
  <si>
    <t xml:space="preserve"> Campeonato Nacional 2016</t>
  </si>
  <si>
    <t>Hyundai</t>
  </si>
  <si>
    <t>Fernando Rama</t>
  </si>
  <si>
    <t>Peugeot</t>
  </si>
  <si>
    <t>Citroen</t>
  </si>
  <si>
    <t>Mini</t>
  </si>
  <si>
    <t>Chevrolet Corsa</t>
  </si>
  <si>
    <t>VW FUSCA</t>
  </si>
  <si>
    <t>VW GOL</t>
  </si>
  <si>
    <t>VW GOLF</t>
  </si>
  <si>
    <t>VW Gol</t>
  </si>
  <si>
    <t>Peugeot 207</t>
  </si>
  <si>
    <t>Ford Fiesta</t>
  </si>
  <si>
    <t>Geely</t>
  </si>
  <si>
    <t>Chevrolet</t>
  </si>
  <si>
    <t>Ford Escort</t>
  </si>
  <si>
    <t>Renault</t>
  </si>
  <si>
    <t>Fiat Palio</t>
  </si>
  <si>
    <t>Argentina</t>
  </si>
  <si>
    <t>Uruguay</t>
  </si>
  <si>
    <t>Brasil</t>
  </si>
  <si>
    <t>Costa Rica</t>
  </si>
  <si>
    <t>Carlos Almada</t>
  </si>
  <si>
    <t>Fiat Uno</t>
  </si>
  <si>
    <t>Juan Manuel Casella</t>
  </si>
  <si>
    <t>Nacionalidad</t>
  </si>
  <si>
    <t>Fiat uno</t>
  </si>
  <si>
    <t>Gonzalo Viñas</t>
  </si>
  <si>
    <t>Circuito Nº 6 Autodromo de EL Pinar</t>
  </si>
  <si>
    <t xml:space="preserve">20 y 21  de Agosto </t>
  </si>
  <si>
    <t>Sonic Racing Cup       6ª Fecha</t>
  </si>
  <si>
    <t>Superturismo        6ª Fecha</t>
  </si>
  <si>
    <t>Superescarabajos           6ª Fecha</t>
  </si>
  <si>
    <t>Turismo Libre           6ª Fecha</t>
  </si>
  <si>
    <t>Formula 4       6ª Fecha</t>
  </si>
  <si>
    <t>Formula 4 Sudam       6ª Fecha</t>
  </si>
  <si>
    <t>Pablo Camacho</t>
  </si>
  <si>
    <t>Marcelo Machado</t>
  </si>
  <si>
    <t>Juan Pablo Parada</t>
  </si>
  <si>
    <t xml:space="preserve">VW Gol </t>
  </si>
  <si>
    <t>Willy Parada</t>
  </si>
  <si>
    <t>Santiago Blanco</t>
  </si>
  <si>
    <t>Fernando Braz Da Luz</t>
  </si>
  <si>
    <t>Rodrigo Aramendia</t>
  </si>
  <si>
    <t>Maurcio Geymonat</t>
  </si>
  <si>
    <t>Santiago Sartori</t>
  </si>
  <si>
    <t>Luis de Luca</t>
  </si>
  <si>
    <t>Carolina Larratea</t>
  </si>
  <si>
    <t>Jose Luis Perez</t>
  </si>
  <si>
    <t>Alfredo Mariño</t>
  </si>
  <si>
    <t>Raul Braceras</t>
  </si>
  <si>
    <t>Federico Pujol</t>
  </si>
  <si>
    <t>Ignacio Massat</t>
  </si>
  <si>
    <t>Fabricio Larratea</t>
  </si>
  <si>
    <t>Alexis Castro</t>
  </si>
  <si>
    <t>Daniel Ferra</t>
  </si>
  <si>
    <t>Martin Canepa</t>
  </si>
  <si>
    <t>Cyro Fontes</t>
  </si>
  <si>
    <t>Alejandro Amoedo</t>
  </si>
  <si>
    <t>Juan Manuel Albacete</t>
  </si>
  <si>
    <t>Luis Fabini</t>
  </si>
  <si>
    <t>Nicolas Corallo</t>
  </si>
  <si>
    <t>Carlos Silva</t>
  </si>
  <si>
    <t>Pablo Paz</t>
  </si>
  <si>
    <t>Jorge Pontet</t>
  </si>
  <si>
    <t>Fernando Etchegorry</t>
  </si>
  <si>
    <t>Miguel Doroskevic</t>
  </si>
  <si>
    <t>Horacio Garcia</t>
  </si>
  <si>
    <t>Jose Luis Matos</t>
  </si>
  <si>
    <t>Fabian Messano</t>
  </si>
  <si>
    <t>Matias Saporiti</t>
  </si>
  <si>
    <t>Federico Piquerez</t>
  </si>
  <si>
    <t>Javier Pereira</t>
  </si>
  <si>
    <t>Juan Jose Cincunegui</t>
  </si>
  <si>
    <t>Sebastian Cabarcos</t>
  </si>
  <si>
    <t>Sebastian Francolino</t>
  </si>
  <si>
    <t>Nicolas Alfonzo</t>
  </si>
  <si>
    <t>Camilo Arizaga</t>
  </si>
  <si>
    <t>Darwin Vieta</t>
  </si>
  <si>
    <t>Fernando Mengot</t>
  </si>
  <si>
    <t>Martin Bermudez</t>
  </si>
  <si>
    <t>Fernando Zuffo</t>
  </si>
  <si>
    <t xml:space="preserve"> Maximiliano Laurenzi       (T)</t>
  </si>
  <si>
    <t>Jorge Abella</t>
  </si>
  <si>
    <t>Diego Miqueiro</t>
  </si>
  <si>
    <t>Matias Abella</t>
  </si>
  <si>
    <t>Eddy Mion                                 (P)</t>
  </si>
  <si>
    <t>Stefano Poggio</t>
  </si>
  <si>
    <t>Alejandro Gonzalez</t>
  </si>
  <si>
    <t>Carolina Canepa</t>
  </si>
  <si>
    <t>Cecilia Morales</t>
  </si>
  <si>
    <t>Hector Montaldo</t>
  </si>
  <si>
    <t>Michel Bonnin</t>
  </si>
  <si>
    <t>Frederick Balbi</t>
  </si>
  <si>
    <t>Diego Noceti</t>
  </si>
  <si>
    <t>Daniel Fresnedo</t>
  </si>
  <si>
    <t>Haima</t>
  </si>
  <si>
    <t>Fernando Dacal</t>
  </si>
  <si>
    <t>Marcel Bonnin</t>
  </si>
  <si>
    <t xml:space="preserve"> Rodrigo Garcia                (T)</t>
  </si>
  <si>
    <t>Hernan Giura                            (P)</t>
  </si>
  <si>
    <t>Jose Luis Peiren                     (P)</t>
  </si>
  <si>
    <t>Jorge Soler                               (P)</t>
  </si>
  <si>
    <t>Gonzalo Reilly                         (P)</t>
  </si>
  <si>
    <t>Javier Pontet                            (P)</t>
  </si>
  <si>
    <t>Alejandro Borio                     (P)</t>
  </si>
  <si>
    <t>Bruno D´antonio                   (P)</t>
  </si>
  <si>
    <t>Andre Lafon                           (P)</t>
  </si>
  <si>
    <t xml:space="preserve"> Wilfredo Pomes                   (P)</t>
  </si>
  <si>
    <t xml:space="preserve"> Javier Varela                      (T)</t>
  </si>
  <si>
    <t xml:space="preserve"> Leonardo Alvarez              (T)</t>
  </si>
  <si>
    <t>Bruno Rodriguez               (T)</t>
  </si>
  <si>
    <t xml:space="preserve"> German De Leon            (T)</t>
  </si>
  <si>
    <t>Richard Huttom                (T)</t>
  </si>
  <si>
    <t>Federico de Armas          (T)</t>
  </si>
  <si>
    <t xml:space="preserve"> Jorge Garcia                     (T)</t>
  </si>
  <si>
    <t>Luciano Verde                  (T)</t>
  </si>
  <si>
    <t>Raul Dogliani</t>
  </si>
  <si>
    <t>Felipe Dogliani</t>
  </si>
  <si>
    <t>Ricardo Misaglia</t>
  </si>
  <si>
    <t>Peugot 207</t>
  </si>
  <si>
    <t>Fernando castro</t>
  </si>
  <si>
    <t>Ignacio Abelenda</t>
  </si>
  <si>
    <t>Nicolas Muraglia</t>
  </si>
  <si>
    <t>Diego Muraglia</t>
  </si>
  <si>
    <t>Bruna Tomaselli</t>
  </si>
  <si>
    <t>Facundo Garese</t>
  </si>
  <si>
    <t>Agustin Cejas</t>
  </si>
  <si>
    <t>Leonardo Esmerode</t>
  </si>
  <si>
    <t>Andres De Araujo</t>
  </si>
  <si>
    <t>Marcello Bresciani</t>
  </si>
  <si>
    <t>Facundo Ferra</t>
  </si>
  <si>
    <t>Nicolas Martinez</t>
  </si>
  <si>
    <t>Federico Moreira</t>
  </si>
  <si>
    <t>Pablo Falchi</t>
  </si>
  <si>
    <t>Stefania Rey</t>
  </si>
  <si>
    <t>Richard Barbachan</t>
  </si>
  <si>
    <t>Adrian Chiribao</t>
  </si>
  <si>
    <t>Nicolas Nocito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</si>
</sst>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C0A]dddd\,\ dd&quot; de &quot;mmmm&quot; de &quot;yyyy"/>
    <numFmt numFmtId="201" formatCode="_-* #,##0.000\ _p_t_a_-;\-* #,##0.000\ _p_t_a_-;_-* &quot;-&quot;??\ _p_t_a_-;_-@_-"/>
    <numFmt numFmtId="202" formatCode="0.000"/>
    <numFmt numFmtId="203" formatCode="0.0000"/>
    <numFmt numFmtId="204" formatCode="0.0000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 tint="0.0499899983406066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21" xfId="0" applyFont="1" applyFill="1" applyBorder="1" applyAlignment="1">
      <alignment/>
    </xf>
    <xf numFmtId="0" fontId="26" fillId="33" borderId="2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8" fillId="33" borderId="20" xfId="0" applyFont="1" applyFill="1" applyBorder="1" applyAlignment="1">
      <alignment horizontal="center"/>
    </xf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26" fillId="33" borderId="20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6" fillId="33" borderId="14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/>
    </xf>
    <xf numFmtId="0" fontId="57" fillId="33" borderId="24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2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horizontal="left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5" fillId="36" borderId="19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0" fontId="35" fillId="36" borderId="22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1</xdr:row>
      <xdr:rowOff>95250</xdr:rowOff>
    </xdr:from>
    <xdr:to>
      <xdr:col>8</xdr:col>
      <xdr:colOff>1314450</xdr:colOff>
      <xdr:row>3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66700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1104900</xdr:colOff>
      <xdr:row>76</xdr:row>
      <xdr:rowOff>47625</xdr:rowOff>
    </xdr:from>
    <xdr:to>
      <xdr:col>8</xdr:col>
      <xdr:colOff>1371600</xdr:colOff>
      <xdr:row>76</xdr:row>
      <xdr:rowOff>257175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65068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tabSelected="1" zoomScale="90" zoomScaleNormal="90" zoomScaleSheetLayoutView="90" zoomScalePageLayoutView="0" workbookViewId="0" topLeftCell="A10">
      <selection activeCell="B6" sqref="B6"/>
    </sheetView>
  </sheetViews>
  <sheetFormatPr defaultColWidth="11.421875" defaultRowHeight="12.75"/>
  <cols>
    <col min="1" max="1" width="16.140625" style="0" customWidth="1"/>
    <col min="2" max="2" width="31.57421875" style="0" customWidth="1"/>
    <col min="3" max="3" width="4.28125" style="0" customWidth="1"/>
    <col min="4" max="4" width="5.140625" style="1" customWidth="1"/>
    <col min="5" max="5" width="32.28125" style="0" customWidth="1"/>
    <col min="6" max="6" width="19.8515625" style="1" customWidth="1"/>
    <col min="7" max="7" width="5.140625" style="7" customWidth="1"/>
    <col min="8" max="8" width="35.00390625" style="5" customWidth="1"/>
    <col min="9" max="9" width="21.57421875" style="6" customWidth="1"/>
    <col min="10" max="10" width="3.57421875" style="0" customWidth="1"/>
    <col min="11" max="11" width="36.28125" style="0" customWidth="1"/>
    <col min="12" max="12" width="1.28515625" style="0" customWidth="1"/>
  </cols>
  <sheetData>
    <row r="1" spans="2:12" ht="13.5" thickBot="1">
      <c r="B1" s="3"/>
      <c r="D1" s="1" t="s">
        <v>6</v>
      </c>
      <c r="J1" s="3"/>
      <c r="K1" s="3"/>
      <c r="L1" s="3"/>
    </row>
    <row r="2" spans="1:12" ht="21" customHeight="1">
      <c r="A2" s="3"/>
      <c r="B2" s="3"/>
      <c r="D2" s="82" t="s">
        <v>35</v>
      </c>
      <c r="E2" s="83"/>
      <c r="F2" s="83"/>
      <c r="G2" s="83"/>
      <c r="H2" s="83"/>
      <c r="I2" s="84"/>
      <c r="J2" s="3"/>
      <c r="K2" s="3"/>
      <c r="L2" s="3"/>
    </row>
    <row r="3" spans="1:36" ht="21" customHeight="1">
      <c r="A3" s="3"/>
      <c r="B3" s="3"/>
      <c r="D3" s="85" t="s">
        <v>36</v>
      </c>
      <c r="E3" s="86"/>
      <c r="F3" s="86"/>
      <c r="G3" s="86"/>
      <c r="H3" s="86"/>
      <c r="I3" s="8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.75" customHeight="1" thickBot="1">
      <c r="A4" s="3"/>
      <c r="B4" s="3"/>
      <c r="D4" s="96" t="s">
        <v>7</v>
      </c>
      <c r="E4" s="97"/>
      <c r="F4" s="97"/>
      <c r="G4" s="97"/>
      <c r="H4" s="97"/>
      <c r="I4" s="9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4.5" customHeight="1" thickBot="1">
      <c r="A5" s="3"/>
      <c r="B5" s="3"/>
      <c r="D5" s="93"/>
      <c r="E5" s="94"/>
      <c r="F5" s="94"/>
      <c r="G5" s="94"/>
      <c r="H5" s="94"/>
      <c r="I5" s="9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8.75" customHeight="1" thickBot="1">
      <c r="A6" s="3"/>
      <c r="B6" s="3"/>
      <c r="C6" s="7"/>
      <c r="D6" s="88" t="s">
        <v>37</v>
      </c>
      <c r="E6" s="89"/>
      <c r="F6" s="90"/>
      <c r="G6" s="88" t="s">
        <v>38</v>
      </c>
      <c r="H6" s="89"/>
      <c r="I6" s="9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8" customFormat="1" ht="15.75" customHeight="1" thickBot="1">
      <c r="A7" s="9"/>
      <c r="B7" s="41"/>
      <c r="C7" s="30"/>
      <c r="D7" s="27"/>
      <c r="E7" s="28" t="s">
        <v>2</v>
      </c>
      <c r="F7" s="28" t="s">
        <v>1</v>
      </c>
      <c r="G7" s="25" t="s">
        <v>0</v>
      </c>
      <c r="H7" s="26" t="s">
        <v>2</v>
      </c>
      <c r="I7" s="26" t="s"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8" customFormat="1" ht="17.25" customHeight="1">
      <c r="A8" s="9"/>
      <c r="B8" s="39"/>
      <c r="C8" s="30">
        <v>1</v>
      </c>
      <c r="D8" s="21">
        <v>1</v>
      </c>
      <c r="E8" s="10" t="s">
        <v>84</v>
      </c>
      <c r="F8" s="18" t="s">
        <v>3</v>
      </c>
      <c r="G8" s="19">
        <v>1</v>
      </c>
      <c r="H8" s="11" t="s">
        <v>9</v>
      </c>
      <c r="I8" s="17" t="s">
        <v>10</v>
      </c>
      <c r="J8" s="30">
        <v>1</v>
      </c>
      <c r="K8" s="3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8" customFormat="1" ht="17.25" customHeight="1">
      <c r="A9" s="9"/>
      <c r="B9" s="39"/>
      <c r="C9" s="30">
        <v>1</v>
      </c>
      <c r="D9" s="21">
        <v>6</v>
      </c>
      <c r="E9" s="10" t="s">
        <v>96</v>
      </c>
      <c r="F9" s="18" t="s">
        <v>3</v>
      </c>
      <c r="G9" s="43">
        <v>5</v>
      </c>
      <c r="H9" s="12" t="s">
        <v>102</v>
      </c>
      <c r="I9" s="60" t="s">
        <v>10</v>
      </c>
      <c r="J9" s="30">
        <v>1</v>
      </c>
      <c r="K9" s="3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8" customFormat="1" ht="17.25" customHeight="1">
      <c r="A10" s="9"/>
      <c r="B10" s="39"/>
      <c r="C10" s="30">
        <v>1</v>
      </c>
      <c r="D10" s="21">
        <v>11</v>
      </c>
      <c r="E10" s="10" t="s">
        <v>54</v>
      </c>
      <c r="F10" s="18" t="s">
        <v>3</v>
      </c>
      <c r="G10" s="43">
        <v>7</v>
      </c>
      <c r="H10" s="12" t="s">
        <v>50</v>
      </c>
      <c r="I10" s="60" t="s">
        <v>10</v>
      </c>
      <c r="J10" s="30">
        <v>1</v>
      </c>
      <c r="K10" s="3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8" customFormat="1" ht="17.25" customHeight="1">
      <c r="A11" s="9"/>
      <c r="B11" s="39"/>
      <c r="C11" s="30">
        <v>1</v>
      </c>
      <c r="D11" s="21">
        <v>13</v>
      </c>
      <c r="E11" s="10" t="s">
        <v>88</v>
      </c>
      <c r="F11" s="18" t="s">
        <v>3</v>
      </c>
      <c r="G11" s="43">
        <v>8</v>
      </c>
      <c r="H11" s="12" t="s">
        <v>71</v>
      </c>
      <c r="I11" s="60" t="s">
        <v>19</v>
      </c>
      <c r="J11" s="30">
        <v>1</v>
      </c>
      <c r="K11" s="3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8" customFormat="1" ht="17.25" customHeight="1">
      <c r="A12" s="9"/>
      <c r="B12" s="39"/>
      <c r="C12" s="30">
        <v>1</v>
      </c>
      <c r="D12" s="21">
        <v>19</v>
      </c>
      <c r="E12" s="10" t="s">
        <v>82</v>
      </c>
      <c r="F12" s="40" t="s">
        <v>3</v>
      </c>
      <c r="G12" s="20">
        <v>11</v>
      </c>
      <c r="H12" s="10" t="s">
        <v>60</v>
      </c>
      <c r="I12" s="40" t="s">
        <v>8</v>
      </c>
      <c r="J12" s="30">
        <v>1</v>
      </c>
      <c r="K12" s="3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8" customFormat="1" ht="17.25" customHeight="1">
      <c r="A13" s="9"/>
      <c r="B13" s="39"/>
      <c r="C13" s="30">
        <v>1</v>
      </c>
      <c r="D13" s="21">
        <v>23</v>
      </c>
      <c r="E13" s="10" t="s">
        <v>44</v>
      </c>
      <c r="F13" s="18" t="s">
        <v>3</v>
      </c>
      <c r="G13" s="20">
        <v>16</v>
      </c>
      <c r="H13" s="10" t="s">
        <v>115</v>
      </c>
      <c r="I13" s="40" t="s">
        <v>8</v>
      </c>
      <c r="J13" s="30">
        <v>1</v>
      </c>
      <c r="K13" s="3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8" customFormat="1" ht="17.25" customHeight="1">
      <c r="A14" s="9"/>
      <c r="B14" s="39"/>
      <c r="C14" s="30">
        <v>1</v>
      </c>
      <c r="D14" s="22">
        <v>33</v>
      </c>
      <c r="E14" s="10" t="s">
        <v>97</v>
      </c>
      <c r="F14" s="18" t="s">
        <v>3</v>
      </c>
      <c r="G14" s="20">
        <v>22</v>
      </c>
      <c r="H14" s="10" t="s">
        <v>114</v>
      </c>
      <c r="I14" s="40" t="s">
        <v>19</v>
      </c>
      <c r="J14" s="30">
        <v>1</v>
      </c>
      <c r="K14" s="3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8" customFormat="1" ht="17.25" customHeight="1">
      <c r="A15" s="9"/>
      <c r="B15" s="39"/>
      <c r="C15" s="30">
        <v>1</v>
      </c>
      <c r="D15" s="22">
        <v>57</v>
      </c>
      <c r="E15" s="10" t="s">
        <v>58</v>
      </c>
      <c r="F15" s="18" t="s">
        <v>3</v>
      </c>
      <c r="G15" s="20">
        <v>23</v>
      </c>
      <c r="H15" s="10" t="s">
        <v>113</v>
      </c>
      <c r="I15" s="40" t="s">
        <v>24</v>
      </c>
      <c r="J15" s="30">
        <v>1</v>
      </c>
      <c r="K15" s="3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s="8" customFormat="1" ht="17.25" customHeight="1">
      <c r="A16" s="9"/>
      <c r="B16" s="39"/>
      <c r="C16" s="30">
        <v>1</v>
      </c>
      <c r="D16" s="24">
        <v>69</v>
      </c>
      <c r="E16" s="10" t="s">
        <v>67</v>
      </c>
      <c r="F16" s="18" t="s">
        <v>3</v>
      </c>
      <c r="G16" s="20">
        <v>25</v>
      </c>
      <c r="H16" s="10" t="s">
        <v>74</v>
      </c>
      <c r="I16" s="40" t="s">
        <v>12</v>
      </c>
      <c r="J16" s="30">
        <v>1</v>
      </c>
      <c r="K16" s="3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s="8" customFormat="1" ht="17.25" customHeight="1">
      <c r="A17" s="81"/>
      <c r="B17" s="39"/>
      <c r="C17" s="30">
        <v>1</v>
      </c>
      <c r="D17" s="46">
        <v>71</v>
      </c>
      <c r="E17" s="10" t="s">
        <v>142</v>
      </c>
      <c r="F17" s="18" t="s">
        <v>3</v>
      </c>
      <c r="G17" s="20">
        <v>28</v>
      </c>
      <c r="H17" s="10" t="s">
        <v>112</v>
      </c>
      <c r="I17" s="40" t="s">
        <v>103</v>
      </c>
      <c r="J17" s="30">
        <v>1</v>
      </c>
      <c r="K17" s="3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8" customFormat="1" ht="17.25" customHeight="1">
      <c r="A18" s="9"/>
      <c r="B18" s="39"/>
      <c r="C18" s="30">
        <v>1</v>
      </c>
      <c r="D18" s="46">
        <v>77</v>
      </c>
      <c r="E18" s="10" t="s">
        <v>34</v>
      </c>
      <c r="F18" s="18" t="s">
        <v>3</v>
      </c>
      <c r="G18" s="20">
        <v>29</v>
      </c>
      <c r="H18" s="10" t="s">
        <v>62</v>
      </c>
      <c r="I18" s="40" t="s">
        <v>19</v>
      </c>
      <c r="J18" s="30">
        <v>1</v>
      </c>
      <c r="K18" s="3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s="8" customFormat="1" ht="17.25" customHeight="1">
      <c r="A19" s="9"/>
      <c r="B19" s="39"/>
      <c r="C19" s="30"/>
      <c r="D19" s="24"/>
      <c r="E19" s="10"/>
      <c r="F19" s="18"/>
      <c r="G19" s="20">
        <v>30</v>
      </c>
      <c r="H19" s="10" t="s">
        <v>63</v>
      </c>
      <c r="I19" s="40" t="s">
        <v>21</v>
      </c>
      <c r="J19" s="30">
        <v>1</v>
      </c>
      <c r="K19" s="3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8" customFormat="1" ht="17.25" customHeight="1">
      <c r="A20" s="9"/>
      <c r="B20" s="39"/>
      <c r="C20" s="30"/>
      <c r="D20" s="46"/>
      <c r="E20" s="10"/>
      <c r="F20" s="18"/>
      <c r="G20" s="15">
        <v>34</v>
      </c>
      <c r="H20" s="10" t="s">
        <v>100</v>
      </c>
      <c r="I20" s="40" t="s">
        <v>11</v>
      </c>
      <c r="J20" s="30">
        <v>1</v>
      </c>
      <c r="K20" s="3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s="8" customFormat="1" ht="17.25" customHeight="1">
      <c r="A21" s="9"/>
      <c r="B21" s="39"/>
      <c r="C21" s="30"/>
      <c r="D21" s="46"/>
      <c r="E21" s="10"/>
      <c r="F21" s="40"/>
      <c r="G21" s="15">
        <v>36</v>
      </c>
      <c r="H21" s="10" t="s">
        <v>69</v>
      </c>
      <c r="I21" s="40" t="s">
        <v>12</v>
      </c>
      <c r="J21" s="30">
        <v>1</v>
      </c>
      <c r="K21" s="3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8" customFormat="1" ht="17.25" customHeight="1">
      <c r="A22" s="9"/>
      <c r="B22" s="39"/>
      <c r="C22" s="29"/>
      <c r="D22" s="24"/>
      <c r="E22" s="10"/>
      <c r="F22" s="18"/>
      <c r="G22" s="15">
        <v>38</v>
      </c>
      <c r="H22" s="10" t="s">
        <v>72</v>
      </c>
      <c r="I22" s="40" t="s">
        <v>11</v>
      </c>
      <c r="J22" s="30">
        <v>1</v>
      </c>
      <c r="K22" s="3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s="8" customFormat="1" ht="17.25" customHeight="1" thickBot="1">
      <c r="A23" s="9"/>
      <c r="B23" s="39"/>
      <c r="C23" s="29"/>
      <c r="D23" s="24"/>
      <c r="E23" s="31"/>
      <c r="F23" s="32"/>
      <c r="G23" s="15">
        <v>44</v>
      </c>
      <c r="H23" s="10" t="s">
        <v>111</v>
      </c>
      <c r="I23" s="40" t="s">
        <v>19</v>
      </c>
      <c r="J23" s="30">
        <v>1</v>
      </c>
      <c r="K23" s="3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8" customFormat="1" ht="17.25" customHeight="1" thickBot="1">
      <c r="A24" s="9"/>
      <c r="B24" s="39"/>
      <c r="C24" s="29"/>
      <c r="D24" s="91" t="s">
        <v>4</v>
      </c>
      <c r="E24" s="92"/>
      <c r="F24" s="36">
        <f>SUM(C5:C23)</f>
        <v>11</v>
      </c>
      <c r="G24" s="45">
        <v>46</v>
      </c>
      <c r="H24" s="10" t="s">
        <v>75</v>
      </c>
      <c r="I24" s="40" t="s">
        <v>20</v>
      </c>
      <c r="J24" s="30">
        <v>1</v>
      </c>
      <c r="K24" s="3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s="8" customFormat="1" ht="17.25" customHeight="1" thickBot="1">
      <c r="A25" s="9"/>
      <c r="B25" s="9"/>
      <c r="C25" s="39"/>
      <c r="D25" s="88" t="s">
        <v>39</v>
      </c>
      <c r="E25" s="89"/>
      <c r="F25" s="90"/>
      <c r="G25" s="45">
        <v>52</v>
      </c>
      <c r="H25" s="10" t="s">
        <v>64</v>
      </c>
      <c r="I25" s="60" t="s">
        <v>21</v>
      </c>
      <c r="J25" s="30">
        <v>1</v>
      </c>
      <c r="K25" s="3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s="8" customFormat="1" ht="17.25" customHeight="1" thickBot="1">
      <c r="A26" s="9"/>
      <c r="B26" s="39"/>
      <c r="C26" s="29"/>
      <c r="D26" s="27" t="s">
        <v>0</v>
      </c>
      <c r="E26" s="28" t="s">
        <v>2</v>
      </c>
      <c r="F26" s="28"/>
      <c r="G26" s="45">
        <v>55</v>
      </c>
      <c r="H26" s="10" t="s">
        <v>110</v>
      </c>
      <c r="I26" s="40" t="s">
        <v>23</v>
      </c>
      <c r="J26" s="30">
        <v>1</v>
      </c>
      <c r="K26" s="3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s="8" customFormat="1" ht="17.25" customHeight="1" thickBot="1">
      <c r="A27" s="9"/>
      <c r="B27" s="39"/>
      <c r="C27" s="30">
        <v>1</v>
      </c>
      <c r="D27" s="65">
        <v>8</v>
      </c>
      <c r="E27" s="11" t="s">
        <v>116</v>
      </c>
      <c r="F27" s="61"/>
      <c r="G27" s="45">
        <v>61</v>
      </c>
      <c r="H27" s="10" t="s">
        <v>101</v>
      </c>
      <c r="I27" s="60" t="s">
        <v>11</v>
      </c>
      <c r="J27" s="30">
        <v>1</v>
      </c>
      <c r="K27" s="39"/>
      <c r="L27" s="4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8" customFormat="1" ht="17.25" customHeight="1">
      <c r="A28" s="9"/>
      <c r="B28" s="39"/>
      <c r="C28" s="30">
        <v>1</v>
      </c>
      <c r="D28" s="65">
        <v>12</v>
      </c>
      <c r="E28" s="11" t="s">
        <v>90</v>
      </c>
      <c r="F28" s="61"/>
      <c r="G28" s="45">
        <v>64</v>
      </c>
      <c r="H28" s="10" t="s">
        <v>109</v>
      </c>
      <c r="I28" s="40" t="s">
        <v>23</v>
      </c>
      <c r="J28" s="30">
        <v>1</v>
      </c>
      <c r="K28" s="3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s="8" customFormat="1" ht="17.25" customHeight="1">
      <c r="A29" s="81"/>
      <c r="B29" s="39"/>
      <c r="C29" s="30">
        <v>1</v>
      </c>
      <c r="D29" s="66">
        <v>13</v>
      </c>
      <c r="E29" s="62" t="s">
        <v>87</v>
      </c>
      <c r="F29" s="61"/>
      <c r="G29" s="45">
        <v>69</v>
      </c>
      <c r="H29" s="10" t="s">
        <v>93</v>
      </c>
      <c r="I29" s="40" t="s">
        <v>23</v>
      </c>
      <c r="J29" s="30">
        <v>1</v>
      </c>
      <c r="K29" s="3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s="8" customFormat="1" ht="17.25" customHeight="1">
      <c r="A30" s="81"/>
      <c r="B30" s="39"/>
      <c r="C30" s="30">
        <v>1</v>
      </c>
      <c r="D30" s="66">
        <v>17</v>
      </c>
      <c r="E30" s="10" t="s">
        <v>117</v>
      </c>
      <c r="F30" s="61"/>
      <c r="G30" s="45">
        <v>73</v>
      </c>
      <c r="H30" s="10" t="s">
        <v>56</v>
      </c>
      <c r="I30" s="40" t="s">
        <v>8</v>
      </c>
      <c r="J30" s="30">
        <v>1</v>
      </c>
      <c r="K30" s="3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8" customFormat="1" ht="17.25" customHeight="1">
      <c r="A31" s="81"/>
      <c r="B31" s="39"/>
      <c r="C31" s="30">
        <v>1</v>
      </c>
      <c r="D31" s="66">
        <v>18</v>
      </c>
      <c r="E31" s="10" t="s">
        <v>49</v>
      </c>
      <c r="F31" s="61"/>
      <c r="G31" s="45">
        <v>76</v>
      </c>
      <c r="H31" s="10" t="s">
        <v>108</v>
      </c>
      <c r="I31" s="40" t="s">
        <v>16</v>
      </c>
      <c r="J31" s="30">
        <v>1</v>
      </c>
      <c r="K31" s="3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s="8" customFormat="1" ht="17.25" customHeight="1">
      <c r="A32" s="9"/>
      <c r="B32" s="39"/>
      <c r="C32" s="30">
        <v>1</v>
      </c>
      <c r="D32" s="66">
        <v>21</v>
      </c>
      <c r="E32" s="10" t="s">
        <v>57</v>
      </c>
      <c r="F32" s="61"/>
      <c r="G32" s="45">
        <v>90</v>
      </c>
      <c r="H32" s="10" t="s">
        <v>99</v>
      </c>
      <c r="I32" s="40" t="s">
        <v>10</v>
      </c>
      <c r="J32" s="30">
        <v>1</v>
      </c>
      <c r="K32" s="39"/>
      <c r="L32" s="9"/>
      <c r="M32" s="81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s="8" customFormat="1" ht="16.5" customHeight="1">
      <c r="A33" s="9"/>
      <c r="B33" s="39"/>
      <c r="C33" s="30">
        <v>1</v>
      </c>
      <c r="D33" s="66">
        <v>24</v>
      </c>
      <c r="E33" s="62" t="s">
        <v>95</v>
      </c>
      <c r="F33" s="61"/>
      <c r="G33" s="45">
        <v>97</v>
      </c>
      <c r="H33" s="10" t="s">
        <v>107</v>
      </c>
      <c r="I33" s="40" t="s">
        <v>15</v>
      </c>
      <c r="J33" s="30">
        <v>1</v>
      </c>
      <c r="K33" s="39"/>
      <c r="L33" s="9"/>
      <c r="M33" s="81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s="8" customFormat="1" ht="16.5" customHeight="1">
      <c r="A34" s="9"/>
      <c r="B34" s="39"/>
      <c r="C34" s="30">
        <v>1</v>
      </c>
      <c r="D34" s="66">
        <v>25</v>
      </c>
      <c r="E34" s="62" t="s">
        <v>89</v>
      </c>
      <c r="F34" s="61"/>
      <c r="G34" s="45">
        <v>99</v>
      </c>
      <c r="H34" s="10" t="s">
        <v>104</v>
      </c>
      <c r="I34" s="40" t="s">
        <v>20</v>
      </c>
      <c r="J34" s="30">
        <v>1</v>
      </c>
      <c r="K34" s="39"/>
      <c r="L34" s="9"/>
      <c r="M34" s="81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s="8" customFormat="1" ht="21" customHeight="1">
      <c r="A35" s="81"/>
      <c r="B35" s="39"/>
      <c r="C35" s="30">
        <v>1</v>
      </c>
      <c r="D35" s="66">
        <v>27</v>
      </c>
      <c r="E35" s="10" t="s">
        <v>105</v>
      </c>
      <c r="F35" s="61"/>
      <c r="G35" s="45"/>
      <c r="H35" s="10"/>
      <c r="I35" s="40"/>
      <c r="J35" s="30"/>
      <c r="K35" s="3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s="8" customFormat="1" ht="18.75" customHeight="1">
      <c r="A36" s="9"/>
      <c r="B36" s="39"/>
      <c r="C36" s="30">
        <v>1</v>
      </c>
      <c r="D36" s="66">
        <v>31</v>
      </c>
      <c r="E36" s="10" t="s">
        <v>70</v>
      </c>
      <c r="F36" s="61"/>
      <c r="G36" s="45"/>
      <c r="H36" s="10"/>
      <c r="I36" s="40"/>
      <c r="J36" s="30"/>
      <c r="K36" s="3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s="8" customFormat="1" ht="17.25" customHeight="1" thickBot="1">
      <c r="A37" s="9"/>
      <c r="B37" s="39"/>
      <c r="C37" s="30">
        <v>1</v>
      </c>
      <c r="D37" s="66">
        <v>32</v>
      </c>
      <c r="E37" s="10" t="s">
        <v>76</v>
      </c>
      <c r="F37" s="61"/>
      <c r="G37" s="45"/>
      <c r="H37" s="10"/>
      <c r="I37" s="40"/>
      <c r="J37" s="30"/>
      <c r="K37" s="3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s="8" customFormat="1" ht="17.25" customHeight="1" thickBot="1">
      <c r="A38" s="9"/>
      <c r="B38" s="39"/>
      <c r="C38" s="30">
        <v>1</v>
      </c>
      <c r="D38" s="66">
        <v>37</v>
      </c>
      <c r="E38" s="10" t="s">
        <v>128</v>
      </c>
      <c r="F38" s="61"/>
      <c r="G38" s="101" t="s">
        <v>4</v>
      </c>
      <c r="H38" s="92"/>
      <c r="I38" s="36">
        <f>SUM(J8:J37)</f>
        <v>27</v>
      </c>
      <c r="J38" s="30"/>
      <c r="K38" s="3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s="8" customFormat="1" ht="17.25" customHeight="1" thickBot="1">
      <c r="A39" s="9"/>
      <c r="B39" s="39"/>
      <c r="C39" s="30">
        <v>1</v>
      </c>
      <c r="D39" s="66">
        <v>40</v>
      </c>
      <c r="E39" s="10" t="s">
        <v>118</v>
      </c>
      <c r="F39" s="61"/>
      <c r="G39" s="89" t="s">
        <v>40</v>
      </c>
      <c r="H39" s="89"/>
      <c r="I39" s="90"/>
      <c r="J39" s="30"/>
      <c r="K39" s="3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s="8" customFormat="1" ht="17.25" customHeight="1" thickBot="1">
      <c r="A40" s="9"/>
      <c r="B40" s="39"/>
      <c r="C40" s="30">
        <v>1</v>
      </c>
      <c r="D40" s="66">
        <v>45</v>
      </c>
      <c r="E40" s="10" t="s">
        <v>83</v>
      </c>
      <c r="F40" s="61"/>
      <c r="G40" s="27" t="s">
        <v>0</v>
      </c>
      <c r="H40" s="28" t="s">
        <v>2</v>
      </c>
      <c r="I40" s="28" t="s">
        <v>1</v>
      </c>
      <c r="J40" s="30"/>
      <c r="K40" s="3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s="8" customFormat="1" ht="17.25" customHeight="1">
      <c r="A41" s="9"/>
      <c r="B41" s="39"/>
      <c r="C41" s="30">
        <v>1</v>
      </c>
      <c r="D41" s="20">
        <v>46</v>
      </c>
      <c r="E41" s="10" t="s">
        <v>119</v>
      </c>
      <c r="F41" s="68"/>
      <c r="G41" s="20">
        <v>1</v>
      </c>
      <c r="H41" s="10" t="s">
        <v>143</v>
      </c>
      <c r="I41" s="10" t="s">
        <v>22</v>
      </c>
      <c r="J41" s="30">
        <v>1</v>
      </c>
      <c r="K41" s="39"/>
      <c r="L41" s="9"/>
      <c r="M41" s="81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8" customFormat="1" ht="17.25" customHeight="1">
      <c r="A42" s="81"/>
      <c r="B42" s="39"/>
      <c r="C42" s="30">
        <v>1</v>
      </c>
      <c r="D42" s="20">
        <v>47</v>
      </c>
      <c r="E42" s="10" t="s">
        <v>68</v>
      </c>
      <c r="F42" s="68"/>
      <c r="G42" s="78">
        <v>5</v>
      </c>
      <c r="H42" s="12" t="s">
        <v>61</v>
      </c>
      <c r="I42" s="12" t="s">
        <v>33</v>
      </c>
      <c r="J42" s="30">
        <v>1</v>
      </c>
      <c r="K42" s="3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s="8" customFormat="1" ht="17.25" customHeight="1">
      <c r="A43" s="9"/>
      <c r="B43" s="39"/>
      <c r="C43" s="30">
        <v>1</v>
      </c>
      <c r="D43" s="20">
        <v>53</v>
      </c>
      <c r="E43" s="10" t="s">
        <v>86</v>
      </c>
      <c r="F43" s="68"/>
      <c r="G43" s="66">
        <v>6</v>
      </c>
      <c r="H43" s="10" t="s">
        <v>53</v>
      </c>
      <c r="I43" s="10" t="s">
        <v>14</v>
      </c>
      <c r="J43" s="30">
        <v>1</v>
      </c>
      <c r="K43" s="3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s="8" customFormat="1" ht="17.25" customHeight="1">
      <c r="A44" s="9"/>
      <c r="B44" s="39"/>
      <c r="C44" s="30">
        <v>1</v>
      </c>
      <c r="D44" s="20">
        <v>51</v>
      </c>
      <c r="E44" s="10" t="s">
        <v>120</v>
      </c>
      <c r="F44" s="68"/>
      <c r="G44" s="20">
        <v>8</v>
      </c>
      <c r="H44" s="10" t="s">
        <v>91</v>
      </c>
      <c r="I44" s="10" t="s">
        <v>17</v>
      </c>
      <c r="J44" s="30">
        <v>1</v>
      </c>
      <c r="K44" s="3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s="8" customFormat="1" ht="17.25" customHeight="1">
      <c r="A45" s="9"/>
      <c r="B45" s="39"/>
      <c r="C45" s="30">
        <v>1</v>
      </c>
      <c r="D45" s="20">
        <v>54</v>
      </c>
      <c r="E45" s="10" t="s">
        <v>59</v>
      </c>
      <c r="F45" s="69"/>
      <c r="G45" s="20">
        <v>9</v>
      </c>
      <c r="H45" s="10" t="s">
        <v>124</v>
      </c>
      <c r="I45" s="10" t="s">
        <v>22</v>
      </c>
      <c r="J45" s="30">
        <v>1</v>
      </c>
      <c r="K45" s="39"/>
      <c r="L45" s="9"/>
      <c r="M45" s="8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s="8" customFormat="1" ht="17.25" customHeight="1">
      <c r="A46" s="9"/>
      <c r="B46" s="39"/>
      <c r="C46" s="30">
        <v>1</v>
      </c>
      <c r="D46" s="67">
        <v>55</v>
      </c>
      <c r="E46" s="10" t="s">
        <v>77</v>
      </c>
      <c r="F46" s="69"/>
      <c r="G46" s="20">
        <v>10</v>
      </c>
      <c r="H46" s="10" t="s">
        <v>45</v>
      </c>
      <c r="I46" s="10" t="s">
        <v>46</v>
      </c>
      <c r="J46" s="30">
        <v>1</v>
      </c>
      <c r="K46" s="3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s="8" customFormat="1" ht="17.25" customHeight="1">
      <c r="A47" s="9"/>
      <c r="B47" s="39"/>
      <c r="C47" s="30">
        <v>1</v>
      </c>
      <c r="D47" s="67">
        <v>58</v>
      </c>
      <c r="E47" s="10" t="s">
        <v>122</v>
      </c>
      <c r="F47" s="69"/>
      <c r="G47" s="20">
        <v>12</v>
      </c>
      <c r="H47" s="10" t="s">
        <v>66</v>
      </c>
      <c r="I47" s="10" t="s">
        <v>18</v>
      </c>
      <c r="J47" s="30">
        <v>1</v>
      </c>
      <c r="K47" s="3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s="8" customFormat="1" ht="17.25" customHeight="1">
      <c r="A48" s="9"/>
      <c r="B48" s="39"/>
      <c r="C48" s="30"/>
      <c r="D48" s="67">
        <v>60</v>
      </c>
      <c r="E48" s="10" t="s">
        <v>121</v>
      </c>
      <c r="F48" s="68"/>
      <c r="G48" s="20">
        <v>13</v>
      </c>
      <c r="H48" s="31" t="s">
        <v>80</v>
      </c>
      <c r="I48" s="10" t="s">
        <v>17</v>
      </c>
      <c r="J48" s="30">
        <v>1</v>
      </c>
      <c r="K48" s="3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s="8" customFormat="1" ht="17.25" customHeight="1">
      <c r="A49" s="9"/>
      <c r="B49" s="39"/>
      <c r="C49" s="30">
        <v>1</v>
      </c>
      <c r="D49" s="67">
        <v>67</v>
      </c>
      <c r="E49" s="10" t="s">
        <v>98</v>
      </c>
      <c r="F49" s="68"/>
      <c r="G49" s="20">
        <v>17</v>
      </c>
      <c r="H49" s="10" t="s">
        <v>145</v>
      </c>
      <c r="I49" s="10" t="s">
        <v>17</v>
      </c>
      <c r="J49" s="30">
        <v>1</v>
      </c>
      <c r="K49" s="3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s="8" customFormat="1" ht="17.25" customHeight="1">
      <c r="A50" s="9"/>
      <c r="B50" s="39"/>
      <c r="C50" s="30">
        <v>1</v>
      </c>
      <c r="D50" s="67">
        <v>70</v>
      </c>
      <c r="E50" s="10" t="s">
        <v>106</v>
      </c>
      <c r="F50" s="68"/>
      <c r="G50" s="20">
        <v>29</v>
      </c>
      <c r="H50" s="10" t="s">
        <v>125</v>
      </c>
      <c r="I50" s="10" t="s">
        <v>17</v>
      </c>
      <c r="J50" s="30">
        <v>1</v>
      </c>
      <c r="K50" s="3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s="8" customFormat="1" ht="17.25" customHeight="1">
      <c r="A51" s="102"/>
      <c r="B51" s="39"/>
      <c r="C51" s="30">
        <v>1</v>
      </c>
      <c r="D51" s="67">
        <v>82</v>
      </c>
      <c r="E51" s="10" t="s">
        <v>52</v>
      </c>
      <c r="F51" s="68"/>
      <c r="G51" s="20">
        <v>32</v>
      </c>
      <c r="H51" s="10" t="s">
        <v>47</v>
      </c>
      <c r="I51" s="10" t="s">
        <v>17</v>
      </c>
      <c r="J51" s="30">
        <v>1</v>
      </c>
      <c r="K51" s="3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s="8" customFormat="1" ht="17.25" customHeight="1">
      <c r="A52" s="9"/>
      <c r="B52" s="39"/>
      <c r="C52" s="30">
        <v>1</v>
      </c>
      <c r="D52" s="67">
        <v>83</v>
      </c>
      <c r="E52" s="10" t="s">
        <v>123</v>
      </c>
      <c r="F52" s="70"/>
      <c r="G52" s="20">
        <v>37</v>
      </c>
      <c r="H52" s="10" t="s">
        <v>65</v>
      </c>
      <c r="I52" s="10" t="s">
        <v>30</v>
      </c>
      <c r="J52" s="30">
        <v>1</v>
      </c>
      <c r="K52" s="3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s="8" customFormat="1" ht="17.25" customHeight="1">
      <c r="A53" s="9"/>
      <c r="B53" s="39"/>
      <c r="C53" s="30">
        <v>1</v>
      </c>
      <c r="D53" s="67">
        <v>85</v>
      </c>
      <c r="E53" s="10" t="s">
        <v>55</v>
      </c>
      <c r="F53" s="70"/>
      <c r="G53" s="20">
        <v>53</v>
      </c>
      <c r="H53" s="10" t="s">
        <v>29</v>
      </c>
      <c r="I53" s="10" t="s">
        <v>13</v>
      </c>
      <c r="J53" s="30">
        <v>1</v>
      </c>
      <c r="K53" s="3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s="8" customFormat="1" ht="17.25" customHeight="1">
      <c r="A54" s="9"/>
      <c r="B54" s="39"/>
      <c r="C54" s="30">
        <v>1</v>
      </c>
      <c r="D54" s="67">
        <v>87</v>
      </c>
      <c r="E54" s="10" t="s">
        <v>92</v>
      </c>
      <c r="F54" s="70"/>
      <c r="G54" s="20">
        <v>55</v>
      </c>
      <c r="H54" s="10" t="s">
        <v>85</v>
      </c>
      <c r="I54" s="10" t="s">
        <v>17</v>
      </c>
      <c r="J54" s="30">
        <v>1</v>
      </c>
      <c r="K54" s="39"/>
      <c r="L54" s="9"/>
      <c r="M54" s="81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s="8" customFormat="1" ht="17.25" customHeight="1">
      <c r="A55" s="9"/>
      <c r="B55" s="39"/>
      <c r="C55" s="30">
        <v>1</v>
      </c>
      <c r="D55" s="79">
        <v>88</v>
      </c>
      <c r="E55" s="31" t="s">
        <v>129</v>
      </c>
      <c r="F55" s="70"/>
      <c r="G55" s="66">
        <v>58</v>
      </c>
      <c r="H55" s="10" t="s">
        <v>43</v>
      </c>
      <c r="I55" s="10" t="s">
        <v>17</v>
      </c>
      <c r="J55" s="30">
        <v>1</v>
      </c>
      <c r="K55" s="39"/>
      <c r="L55" s="9"/>
      <c r="M55" s="81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s="8" customFormat="1" ht="17.25" customHeight="1" thickBot="1">
      <c r="A56" s="9"/>
      <c r="B56" s="39"/>
      <c r="C56" s="30"/>
      <c r="D56" s="80"/>
      <c r="E56" s="31"/>
      <c r="F56" s="70"/>
      <c r="G56" s="66">
        <v>81</v>
      </c>
      <c r="H56" s="10" t="s">
        <v>51</v>
      </c>
      <c r="I56" s="10" t="s">
        <v>17</v>
      </c>
      <c r="J56" s="30">
        <v>1</v>
      </c>
      <c r="K56" s="3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s="8" customFormat="1" ht="16.5" customHeight="1" thickBot="1">
      <c r="A57" s="9"/>
      <c r="B57" s="39"/>
      <c r="C57" s="30"/>
      <c r="D57" s="99" t="s">
        <v>4</v>
      </c>
      <c r="E57" s="100"/>
      <c r="F57" s="77">
        <f>SUM(C27:C56)</f>
        <v>28</v>
      </c>
      <c r="G57" s="71">
        <v>99</v>
      </c>
      <c r="H57" s="31" t="s">
        <v>126</v>
      </c>
      <c r="I57" s="10" t="s">
        <v>127</v>
      </c>
      <c r="J57" s="30">
        <v>1</v>
      </c>
      <c r="K57" s="3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s="8" customFormat="1" ht="15.75" customHeight="1" thickBot="1">
      <c r="A58" s="9"/>
      <c r="B58" s="39"/>
      <c r="C58" s="30"/>
      <c r="D58" s="88" t="s">
        <v>42</v>
      </c>
      <c r="E58" s="89"/>
      <c r="F58" s="89"/>
      <c r="G58" s="20"/>
      <c r="H58" s="10"/>
      <c r="I58" s="10"/>
      <c r="J58" s="30"/>
      <c r="K58" s="3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s="8" customFormat="1" ht="17.25" customHeight="1" thickBot="1">
      <c r="A59" s="9"/>
      <c r="B59" s="42"/>
      <c r="C59" s="30"/>
      <c r="D59" s="27" t="s">
        <v>0</v>
      </c>
      <c r="E59" s="28" t="s">
        <v>2</v>
      </c>
      <c r="F59" s="27" t="s">
        <v>32</v>
      </c>
      <c r="G59" s="20"/>
      <c r="H59" s="10"/>
      <c r="I59" s="10"/>
      <c r="J59" s="30"/>
      <c r="K59" s="3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s="8" customFormat="1" ht="17.25" customHeight="1" thickBot="1">
      <c r="A60" s="9"/>
      <c r="B60" s="39"/>
      <c r="C60" s="29"/>
      <c r="D60" s="21">
        <v>7</v>
      </c>
      <c r="E60" s="63"/>
      <c r="F60" s="64" t="s">
        <v>25</v>
      </c>
      <c r="G60" s="71"/>
      <c r="H60" s="31"/>
      <c r="I60" s="10"/>
      <c r="J60" s="30"/>
      <c r="K60" s="3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s="8" customFormat="1" ht="17.25" customHeight="1" thickBot="1">
      <c r="A61" s="9"/>
      <c r="B61" s="39"/>
      <c r="C61" s="29"/>
      <c r="D61" s="23">
        <v>10</v>
      </c>
      <c r="E61" s="44"/>
      <c r="F61" s="50" t="s">
        <v>27</v>
      </c>
      <c r="G61" s="91" t="s">
        <v>4</v>
      </c>
      <c r="H61" s="92"/>
      <c r="I61" s="56">
        <f>SUM(J41:J60)</f>
        <v>17</v>
      </c>
      <c r="J61" s="30"/>
      <c r="K61" s="3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s="8" customFormat="1" ht="17.25" customHeight="1" thickBot="1">
      <c r="A62" s="9"/>
      <c r="B62" s="39"/>
      <c r="C62" s="29"/>
      <c r="D62" s="23">
        <v>28</v>
      </c>
      <c r="E62" s="44"/>
      <c r="F62" s="50" t="s">
        <v>26</v>
      </c>
      <c r="G62" s="88" t="s">
        <v>41</v>
      </c>
      <c r="H62" s="89"/>
      <c r="I62" s="90"/>
      <c r="J62" s="30"/>
      <c r="K62" s="3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s="8" customFormat="1" ht="17.25" customHeight="1">
      <c r="A63" s="9"/>
      <c r="B63" s="39"/>
      <c r="C63" s="29">
        <v>1</v>
      </c>
      <c r="D63" s="23">
        <v>33</v>
      </c>
      <c r="E63" s="44" t="s">
        <v>133</v>
      </c>
      <c r="F63" s="50" t="s">
        <v>26</v>
      </c>
      <c r="G63" s="25" t="s">
        <v>0</v>
      </c>
      <c r="H63" s="26" t="s">
        <v>2</v>
      </c>
      <c r="I63" s="26"/>
      <c r="J63" s="30"/>
      <c r="K63" s="3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s="8" customFormat="1" ht="17.25" customHeight="1">
      <c r="A64" s="9"/>
      <c r="B64" s="39"/>
      <c r="C64" s="29"/>
      <c r="D64" s="23">
        <v>54</v>
      </c>
      <c r="E64" s="44"/>
      <c r="F64" s="50" t="s">
        <v>28</v>
      </c>
      <c r="G64" s="53">
        <v>3</v>
      </c>
      <c r="H64" s="54" t="s">
        <v>73</v>
      </c>
      <c r="I64" s="58"/>
      <c r="J64" s="30">
        <v>1</v>
      </c>
      <c r="K64" s="3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s="8" customFormat="1" ht="17.25" customHeight="1">
      <c r="A65" s="9"/>
      <c r="B65" s="39"/>
      <c r="C65" s="29">
        <v>1</v>
      </c>
      <c r="D65" s="23">
        <v>60</v>
      </c>
      <c r="E65" s="44" t="s">
        <v>31</v>
      </c>
      <c r="F65" s="50" t="s">
        <v>26</v>
      </c>
      <c r="G65" s="53">
        <v>22</v>
      </c>
      <c r="H65" s="54"/>
      <c r="I65" s="58"/>
      <c r="J65" s="30"/>
      <c r="K65" s="3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s="8" customFormat="1" ht="17.25" customHeight="1">
      <c r="A66" s="9"/>
      <c r="B66" s="39"/>
      <c r="C66" s="29">
        <v>1</v>
      </c>
      <c r="D66" s="23">
        <v>62</v>
      </c>
      <c r="E66" s="44" t="s">
        <v>137</v>
      </c>
      <c r="F66" s="50" t="s">
        <v>26</v>
      </c>
      <c r="G66" s="53">
        <v>23</v>
      </c>
      <c r="H66" s="54" t="s">
        <v>94</v>
      </c>
      <c r="I66" s="58"/>
      <c r="J66" s="30">
        <v>1</v>
      </c>
      <c r="K66" s="3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s="8" customFormat="1" ht="17.25" customHeight="1">
      <c r="A67" s="9"/>
      <c r="B67" s="39"/>
      <c r="C67" s="29">
        <v>1</v>
      </c>
      <c r="D67" s="23">
        <v>80</v>
      </c>
      <c r="E67" s="44" t="s">
        <v>138</v>
      </c>
      <c r="F67" s="50" t="s">
        <v>26</v>
      </c>
      <c r="G67" s="53">
        <v>33</v>
      </c>
      <c r="H67" s="54" t="s">
        <v>130</v>
      </c>
      <c r="I67" s="58"/>
      <c r="J67" s="30">
        <v>1</v>
      </c>
      <c r="K67" s="3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s="8" customFormat="1" ht="17.25" customHeight="1">
      <c r="A68" s="9"/>
      <c r="B68" s="39"/>
      <c r="C68" s="29">
        <v>1</v>
      </c>
      <c r="D68" s="23">
        <v>84</v>
      </c>
      <c r="E68" s="44" t="s">
        <v>136</v>
      </c>
      <c r="F68" s="50" t="s">
        <v>26</v>
      </c>
      <c r="G68" s="53">
        <v>37</v>
      </c>
      <c r="H68" s="54" t="s">
        <v>144</v>
      </c>
      <c r="I68" s="58"/>
      <c r="J68" s="30">
        <v>1</v>
      </c>
      <c r="K68" s="3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s="8" customFormat="1" ht="17.25" customHeight="1">
      <c r="A69" s="9"/>
      <c r="B69" s="39"/>
      <c r="C69" s="29">
        <v>1</v>
      </c>
      <c r="D69" s="23">
        <v>86</v>
      </c>
      <c r="E69" s="44" t="s">
        <v>140</v>
      </c>
      <c r="F69" s="50" t="s">
        <v>26</v>
      </c>
      <c r="G69" s="53">
        <v>51</v>
      </c>
      <c r="H69" s="54" t="s">
        <v>78</v>
      </c>
      <c r="I69" s="58"/>
      <c r="J69" s="30">
        <v>1</v>
      </c>
      <c r="K69" s="3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s="8" customFormat="1" ht="17.25" customHeight="1">
      <c r="A70" s="9"/>
      <c r="B70" s="39"/>
      <c r="C70" s="29">
        <v>1</v>
      </c>
      <c r="D70" s="23">
        <v>97</v>
      </c>
      <c r="E70" s="44" t="s">
        <v>132</v>
      </c>
      <c r="F70" s="50" t="s">
        <v>27</v>
      </c>
      <c r="G70" s="53">
        <v>56</v>
      </c>
      <c r="H70" s="54" t="s">
        <v>79</v>
      </c>
      <c r="I70" s="58"/>
      <c r="J70" s="30">
        <v>1</v>
      </c>
      <c r="K70" s="3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s="8" customFormat="1" ht="17.25" customHeight="1">
      <c r="A71" s="9"/>
      <c r="B71" s="39"/>
      <c r="C71" s="29">
        <v>1</v>
      </c>
      <c r="D71" s="23">
        <v>92</v>
      </c>
      <c r="E71" s="44" t="s">
        <v>141</v>
      </c>
      <c r="F71" s="50" t="s">
        <v>26</v>
      </c>
      <c r="G71" s="53">
        <v>60</v>
      </c>
      <c r="H71" s="54" t="s">
        <v>31</v>
      </c>
      <c r="I71" s="58"/>
      <c r="J71" s="30">
        <v>1</v>
      </c>
      <c r="K71" s="39"/>
      <c r="L71" s="9"/>
      <c r="M71" s="81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s="8" customFormat="1" ht="17.25" customHeight="1">
      <c r="A72" s="9"/>
      <c r="B72" s="39"/>
      <c r="C72" s="29">
        <v>1</v>
      </c>
      <c r="D72" s="23">
        <v>99</v>
      </c>
      <c r="E72" s="44" t="s">
        <v>135</v>
      </c>
      <c r="F72" s="50" t="s">
        <v>26</v>
      </c>
      <c r="G72" s="53">
        <v>63</v>
      </c>
      <c r="H72" s="54" t="s">
        <v>81</v>
      </c>
      <c r="I72" s="58"/>
      <c r="J72" s="30">
        <v>1</v>
      </c>
      <c r="K72" s="3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s="8" customFormat="1" ht="17.25" customHeight="1">
      <c r="A73" s="9"/>
      <c r="B73" s="39"/>
      <c r="C73" s="29">
        <v>1</v>
      </c>
      <c r="D73" s="23">
        <v>144</v>
      </c>
      <c r="E73" s="44" t="s">
        <v>134</v>
      </c>
      <c r="F73" s="50" t="s">
        <v>26</v>
      </c>
      <c r="G73" s="55">
        <v>69</v>
      </c>
      <c r="H73" s="10" t="s">
        <v>131</v>
      </c>
      <c r="I73" s="59"/>
      <c r="J73" s="30">
        <v>1</v>
      </c>
      <c r="K73" s="3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s="8" customFormat="1" ht="17.25" customHeight="1" thickBot="1">
      <c r="A74" s="9"/>
      <c r="B74" s="39"/>
      <c r="C74" s="29">
        <v>1</v>
      </c>
      <c r="D74" s="23">
        <v>162</v>
      </c>
      <c r="E74" s="44" t="s">
        <v>139</v>
      </c>
      <c r="F74" s="50" t="s">
        <v>26</v>
      </c>
      <c r="G74" s="72">
        <v>77</v>
      </c>
      <c r="H74" s="62" t="s">
        <v>48</v>
      </c>
      <c r="I74" s="73"/>
      <c r="J74" s="74">
        <v>1</v>
      </c>
      <c r="K74" s="3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s="8" customFormat="1" ht="17.25" customHeight="1" thickBot="1">
      <c r="A75" s="9"/>
      <c r="B75" s="9"/>
      <c r="C75" s="29"/>
      <c r="D75" s="47"/>
      <c r="E75" s="48"/>
      <c r="F75" s="49">
        <f>SUM(C60:C74)</f>
        <v>11</v>
      </c>
      <c r="G75" s="51"/>
      <c r="H75" s="52"/>
      <c r="I75" s="49">
        <f>SUM(J64:J74)</f>
        <v>10</v>
      </c>
      <c r="J75" s="30"/>
      <c r="K75" s="3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8.25" customHeight="1" thickBot="1">
      <c r="A76" s="3"/>
      <c r="B76" s="3"/>
      <c r="D76" s="2"/>
      <c r="E76" s="4"/>
      <c r="F76" s="13"/>
      <c r="G76" s="1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23.25" customHeight="1" thickBot="1">
      <c r="A77" s="3"/>
      <c r="B77" s="3"/>
      <c r="D77" s="33"/>
      <c r="E77" s="37" t="s">
        <v>5</v>
      </c>
      <c r="F77" s="38">
        <f>+I61+F57+F75+F24+I38+I75</f>
        <v>104</v>
      </c>
      <c r="G77" s="16"/>
      <c r="H77" s="34"/>
      <c r="I77" s="35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75">
      <c r="A78" s="3"/>
      <c r="B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75">
      <c r="A79" s="3"/>
      <c r="B79" s="76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75">
      <c r="A80" s="3"/>
      <c r="B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75">
      <c r="A81" s="3"/>
      <c r="B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75">
      <c r="A82" s="3"/>
      <c r="B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75">
      <c r="A83" s="3"/>
      <c r="B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75">
      <c r="A84" s="3"/>
      <c r="B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75">
      <c r="A85" s="3"/>
      <c r="B85" s="3"/>
      <c r="E85" s="57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75">
      <c r="A86" s="3"/>
      <c r="B86" s="3"/>
      <c r="E86" s="57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75">
      <c r="A87" s="3"/>
      <c r="B87" s="3"/>
      <c r="E87" s="57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75">
      <c r="A88" s="3"/>
      <c r="B88" s="3"/>
      <c r="E88" s="57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2.75">
      <c r="A89" s="3"/>
      <c r="B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2.75">
      <c r="A90" s="3"/>
      <c r="B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>
      <c r="A91" s="3"/>
      <c r="B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2.75">
      <c r="A92" s="3"/>
      <c r="B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2.75">
      <c r="A93" s="3"/>
      <c r="B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1:36" ht="12.75"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8:36" ht="12.75">
      <c r="H95" s="7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8:36" ht="12.75">
      <c r="H96" s="7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8:36" ht="12.75">
      <c r="H97" s="7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</sheetData>
  <sheetProtection/>
  <mergeCells count="14">
    <mergeCell ref="D57:E57"/>
    <mergeCell ref="G62:I62"/>
    <mergeCell ref="D58:F58"/>
    <mergeCell ref="G38:H38"/>
    <mergeCell ref="G39:I39"/>
    <mergeCell ref="G61:H61"/>
    <mergeCell ref="D2:I2"/>
    <mergeCell ref="D3:I3"/>
    <mergeCell ref="G6:I6"/>
    <mergeCell ref="D6:F6"/>
    <mergeCell ref="D24:E24"/>
    <mergeCell ref="D25:F25"/>
    <mergeCell ref="D5:I5"/>
    <mergeCell ref="D4:I4"/>
  </mergeCells>
  <printOptions/>
  <pageMargins left="0.7" right="0.7" top="0.75" bottom="0.75" header="0.3" footer="0.3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AUVO</dc:creator>
  <cp:keywords/>
  <dc:description/>
  <cp:lastModifiedBy>Nadia</cp:lastModifiedBy>
  <cp:lastPrinted>2016-08-17T23:34:28Z</cp:lastPrinted>
  <dcterms:created xsi:type="dcterms:W3CDTF">2006-03-27T20:26:39Z</dcterms:created>
  <dcterms:modified xsi:type="dcterms:W3CDTF">2016-08-18T00:04:03Z</dcterms:modified>
  <cp:category/>
  <cp:version/>
  <cp:contentType/>
  <cp:contentStatus/>
</cp:coreProperties>
</file>